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130" activeTab="0"/>
  </bookViews>
  <sheets>
    <sheet name="Torneo Gener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<sst xmlns="http://schemas.openxmlformats.org/spreadsheetml/2006/main" count="153" uniqueCount="80">
  <si>
    <t>17,30</t>
  </si>
  <si>
    <t>Vs</t>
  </si>
  <si>
    <t>GIRONE A</t>
  </si>
  <si>
    <t>GIRONE B</t>
  </si>
  <si>
    <t>GIRONE C</t>
  </si>
  <si>
    <t>GIRONE D</t>
  </si>
  <si>
    <t>PAUSA</t>
  </si>
  <si>
    <t>1° Ottavo di finale</t>
  </si>
  <si>
    <t>2° Ottavo di finale</t>
  </si>
  <si>
    <t>3° Ottavo di finale</t>
  </si>
  <si>
    <t>4° Ottavo di finale</t>
  </si>
  <si>
    <t>5° Ottavo di finale</t>
  </si>
  <si>
    <t>6° Ottavo di finale</t>
  </si>
  <si>
    <t>7° Ottavo di finale</t>
  </si>
  <si>
    <t>8° Ottavo di finale</t>
  </si>
  <si>
    <t>1° Quarto di finale</t>
  </si>
  <si>
    <t>2° Quarto di finale</t>
  </si>
  <si>
    <t>3° Quarto di finale</t>
  </si>
  <si>
    <t>4° Quarto di finale</t>
  </si>
  <si>
    <t>2a Semifinale</t>
  </si>
  <si>
    <t>1a Semifinale</t>
  </si>
  <si>
    <t>Finale 3/4 Posto</t>
  </si>
  <si>
    <t>Finale 1/2 Posto</t>
  </si>
  <si>
    <t>1° Gir A</t>
  </si>
  <si>
    <t>4° Gir C</t>
  </si>
  <si>
    <t>1° Gir B</t>
  </si>
  <si>
    <t>1° Gir C</t>
  </si>
  <si>
    <t>1° Gir D</t>
  </si>
  <si>
    <t>4° Gir A</t>
  </si>
  <si>
    <t>4° Gir D</t>
  </si>
  <si>
    <t>4° Gir B</t>
  </si>
  <si>
    <t>2° Gir B</t>
  </si>
  <si>
    <t>3° Gir D</t>
  </si>
  <si>
    <t>2° Gir A</t>
  </si>
  <si>
    <t>2° Gir C</t>
  </si>
  <si>
    <t>3° Gir A</t>
  </si>
  <si>
    <t>3° Gir C</t>
  </si>
  <si>
    <t>3° Gir B</t>
  </si>
  <si>
    <t>2° Gir D</t>
  </si>
  <si>
    <t>Vin 1° Ottavo</t>
  </si>
  <si>
    <t>Vin 2° Ottavo</t>
  </si>
  <si>
    <t>Vin 3° Ottavo</t>
  </si>
  <si>
    <t>Vin 4° Ottavo</t>
  </si>
  <si>
    <t>Vin 5° Ottavo</t>
  </si>
  <si>
    <t>Vin 6° Ottavo</t>
  </si>
  <si>
    <t>Vin 7° Ottavo</t>
  </si>
  <si>
    <t>Vin 8° Ottavo</t>
  </si>
  <si>
    <t>Vin 1° Quarto</t>
  </si>
  <si>
    <t>Vin 2° Quarto</t>
  </si>
  <si>
    <t>Vin 3° Quarto</t>
  </si>
  <si>
    <t>Vin 4° Quarto</t>
  </si>
  <si>
    <t>Vin 1° Semif.</t>
  </si>
  <si>
    <t>Vin 2° Semif.</t>
  </si>
  <si>
    <t>Perd 1° Semif.</t>
  </si>
  <si>
    <t>Perd. 2° Semif.</t>
  </si>
  <si>
    <t>Manfredotti</t>
  </si>
  <si>
    <t>Devis</t>
  </si>
  <si>
    <t>Simonazzi</t>
  </si>
  <si>
    <t>Mossuto</t>
  </si>
  <si>
    <t>Ora</t>
  </si>
  <si>
    <t>Dalle</t>
  </si>
  <si>
    <t>Alle</t>
  </si>
  <si>
    <t>Squadre</t>
  </si>
  <si>
    <t>Cavazzoni</t>
  </si>
  <si>
    <t>Trattoria Da Gigi</t>
  </si>
  <si>
    <t>Dinamo Vardar</t>
  </si>
  <si>
    <t>Sbraga Mudandi</t>
  </si>
  <si>
    <t>Kirhisia kafè</t>
  </si>
  <si>
    <t>Only for nigga</t>
  </si>
  <si>
    <t>Marlene Charlotte</t>
  </si>
  <si>
    <t>Everdrink tennis</t>
  </si>
  <si>
    <t>Alex</t>
  </si>
  <si>
    <t>AC Gualtierese</t>
  </si>
  <si>
    <t>I bravi Ragazzi</t>
  </si>
  <si>
    <t>Los Locos</t>
  </si>
  <si>
    <t>La Casa UNITED</t>
  </si>
  <si>
    <t>Saiacum Evolution</t>
  </si>
  <si>
    <t>Nippon keko</t>
  </si>
  <si>
    <t>Sorez Futsal Party</t>
  </si>
  <si>
    <t>Las vegas boys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</si>
</sst>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&quot;€&quot;\ #,##0.00"/>
    <numFmt numFmtId="167" formatCode="[$-410]dddd\ d\ mmmm\ yyyy"/>
  </numFmts>
  <fonts count="37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b/>
      <sz val="19"/>
      <color indexed="10"/>
      <name val="Arial"/>
      <family val="2"/>
    </font>
    <font>
      <b/>
      <sz val="18"/>
      <color indexed="18"/>
      <name val="Arial"/>
      <family val="2"/>
    </font>
    <font>
      <b/>
      <sz val="18"/>
      <color indexed="10"/>
      <name val="Arial"/>
      <family val="2"/>
    </font>
    <font>
      <sz val="14"/>
      <color indexed="10"/>
      <name val="Times New Roman"/>
      <family val="1"/>
    </font>
    <font>
      <sz val="14"/>
      <color indexed="18"/>
      <name val="Times New Roman"/>
      <family val="1"/>
    </font>
    <font>
      <sz val="14"/>
      <color indexed="23"/>
      <name val="Times New Roman"/>
      <family val="1"/>
    </font>
    <font>
      <b/>
      <sz val="18"/>
      <color indexed="23"/>
      <name val="Arial"/>
      <family val="2"/>
    </font>
    <font>
      <sz val="14"/>
      <color indexed="17"/>
      <name val="Times New Roman"/>
      <family val="1"/>
    </font>
    <font>
      <b/>
      <sz val="18"/>
      <color indexed="17"/>
      <name val="Arial"/>
      <family val="2"/>
    </font>
    <font>
      <b/>
      <sz val="16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i/>
      <u val="single"/>
      <sz val="14"/>
      <name val="Times New Roman"/>
      <family val="1"/>
    </font>
    <font>
      <b/>
      <u val="single"/>
      <sz val="14"/>
      <color indexed="46"/>
      <name val="Times New Roman"/>
      <family val="1"/>
    </font>
    <font>
      <sz val="14"/>
      <color indexed="46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65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65" fontId="14" fillId="0" borderId="26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5" fillId="0" borderId="20" xfId="0" applyFont="1" applyBorder="1" applyAlignment="1">
      <alignment/>
    </xf>
    <xf numFmtId="166" fontId="0" fillId="0" borderId="0" xfId="0" applyNumberFormat="1" applyAlignment="1">
      <alignment/>
    </xf>
    <xf numFmtId="0" fontId="19" fillId="0" borderId="0" xfId="0" applyFont="1" applyAlignment="1">
      <alignment/>
    </xf>
    <xf numFmtId="0" fontId="5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165" fontId="12" fillId="0" borderId="37" xfId="0" applyNumberFormat="1" applyFont="1" applyBorder="1" applyAlignment="1">
      <alignment horizontal="center"/>
    </xf>
    <xf numFmtId="165" fontId="12" fillId="0" borderId="19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29</xdr:row>
      <xdr:rowOff>142875</xdr:rowOff>
    </xdr:from>
    <xdr:to>
      <xdr:col>11</xdr:col>
      <xdr:colOff>428625</xdr:colOff>
      <xdr:row>34</xdr:row>
      <xdr:rowOff>133350</xdr:rowOff>
    </xdr:to>
    <xdr:sp>
      <xdr:nvSpPr>
        <xdr:cNvPr id="1" name="WordArt 1"/>
        <xdr:cNvSpPr>
          <a:spLocks/>
        </xdr:cNvSpPr>
      </xdr:nvSpPr>
      <xdr:spPr>
        <a:xfrm>
          <a:off x="1838325" y="6915150"/>
          <a:ext cx="5610225" cy="11811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57518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Arial Black"/>
              <a:cs typeface="Arial Black"/>
            </a:rPr>
            <a:t>Pausa</a:t>
          </a:r>
        </a:p>
      </xdr:txBody>
    </xdr:sp>
    <xdr:clientData/>
  </xdr:twoCellAnchor>
  <xdr:twoCellAnchor>
    <xdr:from>
      <xdr:col>0</xdr:col>
      <xdr:colOff>57150</xdr:colOff>
      <xdr:row>0</xdr:row>
      <xdr:rowOff>47625</xdr:rowOff>
    </xdr:from>
    <xdr:to>
      <xdr:col>12</xdr:col>
      <xdr:colOff>495300</xdr:colOff>
      <xdr:row>4</xdr:row>
      <xdr:rowOff>47625</xdr:rowOff>
    </xdr:to>
    <xdr:sp>
      <xdr:nvSpPr>
        <xdr:cNvPr id="2" name="WordArt 3"/>
        <xdr:cNvSpPr>
          <a:spLocks/>
        </xdr:cNvSpPr>
      </xdr:nvSpPr>
      <xdr:spPr>
        <a:xfrm>
          <a:off x="57150" y="47625"/>
          <a:ext cx="806767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Primo Memorial Pierluigi Vezzani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56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10.7109375" style="1" customWidth="1"/>
    <col min="2" max="2" width="10.7109375" style="0" customWidth="1"/>
    <col min="4" max="4" width="10.421875" style="0" customWidth="1"/>
    <col min="5" max="5" width="7.57421875" style="0" customWidth="1"/>
    <col min="7" max="7" width="11.00390625" style="0" customWidth="1"/>
    <col min="16" max="16" width="10.28125" style="0" customWidth="1"/>
  </cols>
  <sheetData>
    <row r="5" ht="13.5" thickBot="1"/>
    <row r="6" spans="1:10" ht="24.75">
      <c r="A6" s="45" t="s">
        <v>59</v>
      </c>
      <c r="B6" s="46"/>
      <c r="C6" s="48"/>
      <c r="D6" s="49"/>
      <c r="E6" s="49"/>
      <c r="F6" s="49"/>
      <c r="G6" s="50"/>
      <c r="H6" s="39"/>
      <c r="I6" s="40"/>
      <c r="J6" s="41"/>
    </row>
    <row r="7" spans="1:10" ht="23.25" thickBot="1">
      <c r="A7" s="23" t="s">
        <v>60</v>
      </c>
      <c r="B7" s="24" t="s">
        <v>61</v>
      </c>
      <c r="C7" s="47" t="s">
        <v>62</v>
      </c>
      <c r="D7" s="47"/>
      <c r="E7" s="25"/>
      <c r="F7" s="47" t="s">
        <v>62</v>
      </c>
      <c r="G7" s="47"/>
      <c r="H7" s="42"/>
      <c r="I7" s="43"/>
      <c r="J7" s="44"/>
    </row>
    <row r="8" spans="1:17" ht="18.75" customHeight="1">
      <c r="A8" s="22">
        <v>17</v>
      </c>
      <c r="B8" s="4" t="s">
        <v>0</v>
      </c>
      <c r="C8" s="88" t="s">
        <v>66</v>
      </c>
      <c r="D8" s="88"/>
      <c r="E8" s="10" t="s">
        <v>1</v>
      </c>
      <c r="F8" s="88" t="s">
        <v>79</v>
      </c>
      <c r="G8" s="88"/>
      <c r="H8" s="61" t="s">
        <v>2</v>
      </c>
      <c r="I8" s="61"/>
      <c r="J8" s="32"/>
      <c r="K8" s="34" t="s">
        <v>55</v>
      </c>
      <c r="L8" s="35"/>
      <c r="M8" s="35"/>
      <c r="Q8" s="26"/>
    </row>
    <row r="9" spans="1:17" ht="19.5" customHeight="1" thickBot="1">
      <c r="A9" s="6" t="str">
        <f>B8</f>
        <v>17,30</v>
      </c>
      <c r="B9" s="5">
        <v>18</v>
      </c>
      <c r="C9" s="80" t="s">
        <v>67</v>
      </c>
      <c r="D9" s="80"/>
      <c r="E9" s="15" t="s">
        <v>1</v>
      </c>
      <c r="F9" s="80" t="s">
        <v>68</v>
      </c>
      <c r="G9" s="80"/>
      <c r="H9" s="61"/>
      <c r="I9" s="61"/>
      <c r="J9" s="32"/>
      <c r="K9" s="34" t="s">
        <v>55</v>
      </c>
      <c r="L9" s="35"/>
      <c r="M9" s="35"/>
      <c r="Q9" s="26"/>
    </row>
    <row r="10" spans="1:17" ht="18.75" customHeight="1">
      <c r="A10" s="7">
        <f aca="true" t="shared" si="0" ref="A10:A56">B9</f>
        <v>18</v>
      </c>
      <c r="B10" s="3">
        <v>18.3</v>
      </c>
      <c r="C10" s="82" t="s">
        <v>69</v>
      </c>
      <c r="D10" s="82"/>
      <c r="E10" s="12" t="s">
        <v>1</v>
      </c>
      <c r="F10" s="82" t="s">
        <v>70</v>
      </c>
      <c r="G10" s="82"/>
      <c r="H10" s="33" t="s">
        <v>3</v>
      </c>
      <c r="I10" s="33"/>
      <c r="J10" s="29"/>
      <c r="K10" s="34" t="s">
        <v>55</v>
      </c>
      <c r="L10" s="35"/>
      <c r="M10" s="35"/>
      <c r="P10" s="27"/>
      <c r="Q10" s="26"/>
    </row>
    <row r="11" spans="1:17" ht="19.5" customHeight="1" thickBot="1">
      <c r="A11" s="8">
        <f t="shared" si="0"/>
        <v>18.3</v>
      </c>
      <c r="B11" s="2">
        <v>19</v>
      </c>
      <c r="C11" s="84" t="s">
        <v>71</v>
      </c>
      <c r="D11" s="84"/>
      <c r="E11" s="13" t="s">
        <v>1</v>
      </c>
      <c r="F11" s="84" t="s">
        <v>72</v>
      </c>
      <c r="G11" s="84"/>
      <c r="H11" s="30"/>
      <c r="I11" s="30"/>
      <c r="J11" s="31"/>
      <c r="K11" s="34" t="s">
        <v>55</v>
      </c>
      <c r="L11" s="35"/>
      <c r="M11" s="35"/>
      <c r="Q11" s="26"/>
    </row>
    <row r="12" spans="1:17" ht="18.75" customHeight="1">
      <c r="A12" s="7">
        <f t="shared" si="0"/>
        <v>19</v>
      </c>
      <c r="B12" s="3">
        <v>19.3</v>
      </c>
      <c r="C12" s="86" t="s">
        <v>73</v>
      </c>
      <c r="D12" s="86"/>
      <c r="E12" s="21" t="s">
        <v>1</v>
      </c>
      <c r="F12" s="86" t="s">
        <v>74</v>
      </c>
      <c r="G12" s="86"/>
      <c r="H12" s="55" t="s">
        <v>4</v>
      </c>
      <c r="I12" s="55"/>
      <c r="J12" s="56"/>
      <c r="K12" s="34" t="s">
        <v>55</v>
      </c>
      <c r="L12" s="35"/>
      <c r="M12" s="35"/>
      <c r="Q12" s="26"/>
    </row>
    <row r="13" spans="1:17" ht="19.5" customHeight="1" thickBot="1">
      <c r="A13" s="8">
        <f t="shared" si="0"/>
        <v>19.3</v>
      </c>
      <c r="B13" s="2">
        <v>20</v>
      </c>
      <c r="C13" s="87" t="s">
        <v>76</v>
      </c>
      <c r="D13" s="87"/>
      <c r="E13" s="20" t="s">
        <v>1</v>
      </c>
      <c r="F13" s="87" t="s">
        <v>75</v>
      </c>
      <c r="G13" s="87"/>
      <c r="H13" s="57"/>
      <c r="I13" s="57"/>
      <c r="J13" s="58"/>
      <c r="K13" s="34" t="s">
        <v>55</v>
      </c>
      <c r="L13" s="35"/>
      <c r="M13" s="35"/>
      <c r="Q13" s="26"/>
    </row>
    <row r="14" spans="1:17" ht="18.75" customHeight="1">
      <c r="A14" s="7">
        <f t="shared" si="0"/>
        <v>20</v>
      </c>
      <c r="B14" s="3">
        <f>B13+0.3</f>
        <v>20.3</v>
      </c>
      <c r="C14" s="78" t="s">
        <v>77</v>
      </c>
      <c r="D14" s="78"/>
      <c r="E14" s="12" t="s">
        <v>1</v>
      </c>
      <c r="F14" s="78" t="s">
        <v>78</v>
      </c>
      <c r="G14" s="78"/>
      <c r="H14" s="51" t="s">
        <v>5</v>
      </c>
      <c r="I14" s="51"/>
      <c r="J14" s="52"/>
      <c r="K14" s="34"/>
      <c r="L14" s="73"/>
      <c r="M14" s="73"/>
      <c r="Q14" s="26"/>
    </row>
    <row r="15" spans="1:17" ht="19.5" customHeight="1" thickBot="1">
      <c r="A15" s="8">
        <f t="shared" si="0"/>
        <v>20.3</v>
      </c>
      <c r="B15" s="2">
        <v>21</v>
      </c>
      <c r="C15" s="85" t="s">
        <v>64</v>
      </c>
      <c r="D15" s="85"/>
      <c r="E15" s="13" t="s">
        <v>1</v>
      </c>
      <c r="F15" s="85" t="s">
        <v>65</v>
      </c>
      <c r="G15" s="85"/>
      <c r="H15" s="65"/>
      <c r="I15" s="65"/>
      <c r="J15" s="66"/>
      <c r="K15" s="34"/>
      <c r="L15" s="73"/>
      <c r="M15" s="73"/>
      <c r="Q15" s="26"/>
    </row>
    <row r="16" spans="1:13" ht="18.75" customHeight="1">
      <c r="A16" s="7">
        <f t="shared" si="0"/>
        <v>21</v>
      </c>
      <c r="B16" s="3">
        <f aca="true" t="shared" si="1" ref="B16:B34">B15+0.3</f>
        <v>21.3</v>
      </c>
      <c r="C16" s="81" t="str">
        <f aca="true" t="shared" si="2" ref="C16:C24">C8</f>
        <v>Sbraga Mudandi</v>
      </c>
      <c r="D16" s="81"/>
      <c r="E16" s="12" t="s">
        <v>1</v>
      </c>
      <c r="F16" s="81" t="str">
        <f>F9</f>
        <v>Only for nigga</v>
      </c>
      <c r="G16" s="81"/>
      <c r="H16" s="28" t="s">
        <v>2</v>
      </c>
      <c r="I16" s="28"/>
      <c r="J16" s="62"/>
      <c r="K16" s="34"/>
      <c r="L16" s="73"/>
      <c r="M16" s="73"/>
    </row>
    <row r="17" spans="1:13" ht="19.5" customHeight="1" thickBot="1">
      <c r="A17" s="6">
        <f t="shared" si="0"/>
        <v>21.3</v>
      </c>
      <c r="B17" s="5">
        <v>22</v>
      </c>
      <c r="C17" s="80" t="str">
        <f t="shared" si="2"/>
        <v>Kirhisia kafè</v>
      </c>
      <c r="D17" s="80"/>
      <c r="E17" s="15" t="s">
        <v>1</v>
      </c>
      <c r="F17" s="80" t="str">
        <f>F8</f>
        <v>Las vegas boys</v>
      </c>
      <c r="G17" s="80"/>
      <c r="H17" s="63"/>
      <c r="I17" s="63"/>
      <c r="J17" s="64"/>
      <c r="K17" s="34"/>
      <c r="L17" s="73"/>
      <c r="M17" s="73"/>
    </row>
    <row r="18" spans="1:13" ht="18.75" customHeight="1">
      <c r="A18" s="7">
        <f t="shared" si="0"/>
        <v>22</v>
      </c>
      <c r="B18" s="3">
        <f t="shared" si="1"/>
        <v>22.3</v>
      </c>
      <c r="C18" s="82" t="str">
        <f t="shared" si="2"/>
        <v>Marlene Charlotte</v>
      </c>
      <c r="D18" s="82"/>
      <c r="E18" s="12" t="s">
        <v>1</v>
      </c>
      <c r="F18" s="82" t="str">
        <f>F11</f>
        <v>AC Gualtierese</v>
      </c>
      <c r="G18" s="82"/>
      <c r="H18" s="33" t="s">
        <v>3</v>
      </c>
      <c r="I18" s="33"/>
      <c r="J18" s="29"/>
      <c r="K18" s="34"/>
      <c r="L18" s="73"/>
      <c r="M18" s="73"/>
    </row>
    <row r="19" spans="1:13" ht="19.5" customHeight="1" thickBot="1">
      <c r="A19" s="8">
        <f t="shared" si="0"/>
        <v>22.3</v>
      </c>
      <c r="B19" s="2">
        <v>23</v>
      </c>
      <c r="C19" s="84" t="str">
        <f t="shared" si="2"/>
        <v>Alex</v>
      </c>
      <c r="D19" s="84"/>
      <c r="E19" s="13" t="s">
        <v>1</v>
      </c>
      <c r="F19" s="84" t="str">
        <f>F10</f>
        <v>Everdrink tennis</v>
      </c>
      <c r="G19" s="84"/>
      <c r="H19" s="30"/>
      <c r="I19" s="30"/>
      <c r="J19" s="31"/>
      <c r="K19" s="34"/>
      <c r="L19" s="73"/>
      <c r="M19" s="73"/>
    </row>
    <row r="20" spans="1:13" ht="18.75" customHeight="1">
      <c r="A20" s="7">
        <f t="shared" si="0"/>
        <v>23</v>
      </c>
      <c r="B20" s="3">
        <f t="shared" si="1"/>
        <v>23.3</v>
      </c>
      <c r="C20" s="86" t="str">
        <f t="shared" si="2"/>
        <v>I bravi Ragazzi</v>
      </c>
      <c r="D20" s="86"/>
      <c r="E20" s="21" t="s">
        <v>1</v>
      </c>
      <c r="F20" s="86" t="str">
        <f>F13</f>
        <v>La Casa UNITED</v>
      </c>
      <c r="G20" s="86"/>
      <c r="H20" s="55" t="s">
        <v>4</v>
      </c>
      <c r="I20" s="55"/>
      <c r="J20" s="56"/>
      <c r="K20" s="34" t="s">
        <v>63</v>
      </c>
      <c r="L20" s="73"/>
      <c r="M20" s="73"/>
    </row>
    <row r="21" spans="1:13" ht="19.5" customHeight="1" thickBot="1">
      <c r="A21" s="8">
        <f t="shared" si="0"/>
        <v>23.3</v>
      </c>
      <c r="B21" s="2">
        <v>24</v>
      </c>
      <c r="C21" s="87" t="str">
        <f t="shared" si="2"/>
        <v>Saiacum Evolution</v>
      </c>
      <c r="D21" s="87"/>
      <c r="E21" s="20" t="s">
        <v>1</v>
      </c>
      <c r="F21" s="87" t="str">
        <f>F12</f>
        <v>Los Locos</v>
      </c>
      <c r="G21" s="87"/>
      <c r="H21" s="57"/>
      <c r="I21" s="57"/>
      <c r="J21" s="58"/>
      <c r="K21" s="34" t="s">
        <v>63</v>
      </c>
      <c r="L21" s="73"/>
      <c r="M21" s="73"/>
    </row>
    <row r="22" spans="1:13" ht="18.75" customHeight="1">
      <c r="A22" s="7">
        <f t="shared" si="0"/>
        <v>24</v>
      </c>
      <c r="B22" s="3">
        <f t="shared" si="1"/>
        <v>24.3</v>
      </c>
      <c r="C22" s="78" t="str">
        <f t="shared" si="2"/>
        <v>Nippon keko</v>
      </c>
      <c r="D22" s="78"/>
      <c r="E22" s="12" t="s">
        <v>1</v>
      </c>
      <c r="F22" s="78" t="str">
        <f>F15</f>
        <v>Dinamo Vardar</v>
      </c>
      <c r="G22" s="78"/>
      <c r="H22" s="51" t="s">
        <v>5</v>
      </c>
      <c r="I22" s="51"/>
      <c r="J22" s="52"/>
      <c r="K22" s="34" t="s">
        <v>63</v>
      </c>
      <c r="L22" s="73"/>
      <c r="M22" s="73"/>
    </row>
    <row r="23" spans="1:13" ht="19.5" customHeight="1" thickBot="1">
      <c r="A23" s="8">
        <f t="shared" si="0"/>
        <v>24.3</v>
      </c>
      <c r="B23" s="2">
        <v>1</v>
      </c>
      <c r="C23" s="85" t="str">
        <f t="shared" si="2"/>
        <v>Trattoria Da Gigi</v>
      </c>
      <c r="D23" s="85"/>
      <c r="E23" s="13" t="s">
        <v>1</v>
      </c>
      <c r="F23" s="85" t="str">
        <f>F14</f>
        <v>Sorez Futsal Party</v>
      </c>
      <c r="G23" s="85"/>
      <c r="H23" s="65"/>
      <c r="I23" s="65"/>
      <c r="J23" s="66"/>
      <c r="K23" s="34" t="s">
        <v>63</v>
      </c>
      <c r="L23" s="73"/>
      <c r="M23" s="73"/>
    </row>
    <row r="24" spans="1:13" ht="18.75" customHeight="1">
      <c r="A24" s="7">
        <f t="shared" si="0"/>
        <v>1</v>
      </c>
      <c r="B24" s="3">
        <f t="shared" si="1"/>
        <v>1.3</v>
      </c>
      <c r="C24" s="81" t="str">
        <f t="shared" si="2"/>
        <v>Sbraga Mudandi</v>
      </c>
      <c r="D24" s="81"/>
      <c r="E24" s="11" t="s">
        <v>1</v>
      </c>
      <c r="F24" s="81" t="str">
        <f>C17</f>
        <v>Kirhisia kafè</v>
      </c>
      <c r="G24" s="81"/>
      <c r="H24" s="28" t="s">
        <v>2</v>
      </c>
      <c r="I24" s="28"/>
      <c r="J24" s="62"/>
      <c r="K24" s="34" t="s">
        <v>63</v>
      </c>
      <c r="L24" s="73"/>
      <c r="M24" s="73"/>
    </row>
    <row r="25" spans="1:13" ht="19.5" customHeight="1" thickBot="1">
      <c r="A25" s="6">
        <f t="shared" si="0"/>
        <v>1.3</v>
      </c>
      <c r="B25" s="5">
        <v>2</v>
      </c>
      <c r="C25" s="80" t="str">
        <f>F17</f>
        <v>Las vegas boys</v>
      </c>
      <c r="D25" s="80"/>
      <c r="E25" s="14" t="s">
        <v>1</v>
      </c>
      <c r="F25" s="80" t="str">
        <f>F16</f>
        <v>Only for nigga</v>
      </c>
      <c r="G25" s="80"/>
      <c r="H25" s="63"/>
      <c r="I25" s="63"/>
      <c r="J25" s="64"/>
      <c r="K25" s="34" t="s">
        <v>63</v>
      </c>
      <c r="L25" s="73"/>
      <c r="M25" s="73"/>
    </row>
    <row r="26" spans="1:13" ht="18.75" customHeight="1">
      <c r="A26" s="7">
        <f t="shared" si="0"/>
        <v>2</v>
      </c>
      <c r="B26" s="3">
        <f>B25+0.3</f>
        <v>2.3</v>
      </c>
      <c r="C26" s="82" t="str">
        <f>C18</f>
        <v>Marlene Charlotte</v>
      </c>
      <c r="D26" s="82"/>
      <c r="E26" s="12" t="s">
        <v>1</v>
      </c>
      <c r="F26" s="82" t="str">
        <f>C19</f>
        <v>Alex</v>
      </c>
      <c r="G26" s="82"/>
      <c r="H26" s="33" t="s">
        <v>3</v>
      </c>
      <c r="I26" s="33"/>
      <c r="J26" s="29"/>
      <c r="K26" s="34" t="s">
        <v>58</v>
      </c>
      <c r="L26" s="73"/>
      <c r="M26" s="73"/>
    </row>
    <row r="27" spans="1:13" ht="19.5" customHeight="1" thickBot="1">
      <c r="A27" s="8">
        <f t="shared" si="0"/>
        <v>2.3</v>
      </c>
      <c r="B27" s="2">
        <v>3</v>
      </c>
      <c r="C27" s="84" t="str">
        <f>F18</f>
        <v>AC Gualtierese</v>
      </c>
      <c r="D27" s="84"/>
      <c r="E27" s="13" t="s">
        <v>1</v>
      </c>
      <c r="F27" s="84" t="str">
        <f>F19</f>
        <v>Everdrink tennis</v>
      </c>
      <c r="G27" s="84"/>
      <c r="H27" s="30"/>
      <c r="I27" s="30"/>
      <c r="J27" s="31"/>
      <c r="K27" s="34" t="s">
        <v>58</v>
      </c>
      <c r="L27" s="73"/>
      <c r="M27" s="73"/>
    </row>
    <row r="28" spans="1:13" ht="18.75" customHeight="1">
      <c r="A28" s="7">
        <f t="shared" si="0"/>
        <v>3</v>
      </c>
      <c r="B28" s="3">
        <f t="shared" si="1"/>
        <v>3.3</v>
      </c>
      <c r="C28" s="86" t="str">
        <f>C20</f>
        <v>I bravi Ragazzi</v>
      </c>
      <c r="D28" s="86"/>
      <c r="E28" s="21" t="s">
        <v>1</v>
      </c>
      <c r="F28" s="86" t="str">
        <f>C21</f>
        <v>Saiacum Evolution</v>
      </c>
      <c r="G28" s="86"/>
      <c r="H28" s="55" t="s">
        <v>4</v>
      </c>
      <c r="I28" s="55"/>
      <c r="J28" s="56"/>
      <c r="K28" s="34" t="s">
        <v>58</v>
      </c>
      <c r="L28" s="73"/>
      <c r="M28" s="73"/>
    </row>
    <row r="29" spans="1:13" ht="19.5" customHeight="1" thickBot="1">
      <c r="A29" s="8">
        <f t="shared" si="0"/>
        <v>3.3</v>
      </c>
      <c r="B29" s="2">
        <v>4</v>
      </c>
      <c r="C29" s="87" t="str">
        <f>F20</f>
        <v>La Casa UNITED</v>
      </c>
      <c r="D29" s="87"/>
      <c r="E29" s="20" t="s">
        <v>1</v>
      </c>
      <c r="F29" s="87" t="str">
        <f>F21</f>
        <v>Los Locos</v>
      </c>
      <c r="G29" s="87"/>
      <c r="H29" s="57"/>
      <c r="I29" s="57"/>
      <c r="J29" s="58"/>
      <c r="K29" s="34" t="s">
        <v>58</v>
      </c>
      <c r="L29" s="73"/>
      <c r="M29" s="73"/>
    </row>
    <row r="30" spans="1:13" ht="18.75" customHeight="1">
      <c r="A30" s="7">
        <f t="shared" si="0"/>
        <v>4</v>
      </c>
      <c r="B30" s="7">
        <f t="shared" si="1"/>
        <v>4.3</v>
      </c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3" ht="18.75" customHeight="1">
      <c r="A31" s="9">
        <f t="shared" si="0"/>
        <v>4.3</v>
      </c>
      <c r="B31" s="9">
        <v>5</v>
      </c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3" ht="18.75" customHeight="1">
      <c r="A32" s="9">
        <f t="shared" si="0"/>
        <v>5</v>
      </c>
      <c r="B32" s="9">
        <f t="shared" si="1"/>
        <v>5.3</v>
      </c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8.75" customHeight="1">
      <c r="A33" s="9">
        <f t="shared" si="0"/>
        <v>5.3</v>
      </c>
      <c r="B33" s="9">
        <v>6</v>
      </c>
      <c r="C33" s="59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 ht="18.75" customHeight="1">
      <c r="A34" s="9">
        <f t="shared" si="0"/>
        <v>6</v>
      </c>
      <c r="B34" s="9">
        <f t="shared" si="1"/>
        <v>6.3</v>
      </c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1:13" ht="18.75" customHeight="1" thickBot="1">
      <c r="A35" s="9">
        <f t="shared" si="0"/>
        <v>6.3</v>
      </c>
      <c r="B35" s="9">
        <v>7</v>
      </c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3" ht="18.75" customHeight="1">
      <c r="A36" s="7">
        <v>7</v>
      </c>
      <c r="B36" s="3">
        <v>7.3</v>
      </c>
      <c r="C36" s="78" t="str">
        <f>C22</f>
        <v>Nippon keko</v>
      </c>
      <c r="D36" s="78"/>
      <c r="E36" s="12" t="s">
        <v>1</v>
      </c>
      <c r="F36" s="78" t="str">
        <f>C23</f>
        <v>Trattoria Da Gigi</v>
      </c>
      <c r="G36" s="78"/>
      <c r="H36" s="51" t="s">
        <v>5</v>
      </c>
      <c r="I36" s="51"/>
      <c r="J36" s="52"/>
      <c r="K36" s="34"/>
      <c r="L36" s="73"/>
      <c r="M36" s="73"/>
    </row>
    <row r="37" spans="1:13" ht="19.5" customHeight="1" thickBot="1">
      <c r="A37" s="6">
        <f t="shared" si="0"/>
        <v>7.3</v>
      </c>
      <c r="B37" s="5">
        <v>8</v>
      </c>
      <c r="C37" s="79" t="str">
        <f>F22</f>
        <v>Dinamo Vardar</v>
      </c>
      <c r="D37" s="79"/>
      <c r="E37" s="15" t="s">
        <v>1</v>
      </c>
      <c r="F37" s="79" t="str">
        <f>F23</f>
        <v>Sorez Futsal Party</v>
      </c>
      <c r="G37" s="79"/>
      <c r="H37" s="53"/>
      <c r="I37" s="53"/>
      <c r="J37" s="54"/>
      <c r="K37" s="34"/>
      <c r="L37" s="73"/>
      <c r="M37" s="73"/>
    </row>
    <row r="38" spans="1:13" ht="19.5" thickBot="1">
      <c r="A38" s="16">
        <f t="shared" si="0"/>
        <v>8</v>
      </c>
      <c r="B38" s="17">
        <v>8.3</v>
      </c>
      <c r="C38" s="69" t="s">
        <v>23</v>
      </c>
      <c r="D38" s="69"/>
      <c r="E38" s="18" t="s">
        <v>1</v>
      </c>
      <c r="F38" s="68" t="s">
        <v>30</v>
      </c>
      <c r="G38" s="68"/>
      <c r="H38" s="36" t="s">
        <v>7</v>
      </c>
      <c r="I38" s="37"/>
      <c r="J38" s="38"/>
      <c r="K38" s="34"/>
      <c r="L38" s="73"/>
      <c r="M38" s="73"/>
    </row>
    <row r="39" spans="1:13" ht="19.5" thickBot="1">
      <c r="A39" s="16">
        <f t="shared" si="0"/>
        <v>8.3</v>
      </c>
      <c r="B39" s="17">
        <v>9</v>
      </c>
      <c r="C39" s="71" t="s">
        <v>34</v>
      </c>
      <c r="D39" s="71"/>
      <c r="E39" s="18" t="s">
        <v>1</v>
      </c>
      <c r="F39" s="67" t="s">
        <v>32</v>
      </c>
      <c r="G39" s="67"/>
      <c r="H39" s="36" t="s">
        <v>8</v>
      </c>
      <c r="I39" s="37"/>
      <c r="J39" s="38"/>
      <c r="K39" s="34"/>
      <c r="L39" s="73"/>
      <c r="M39" s="73"/>
    </row>
    <row r="40" spans="1:13" ht="19.5" thickBot="1">
      <c r="A40" s="16">
        <f t="shared" si="0"/>
        <v>9</v>
      </c>
      <c r="B40" s="17">
        <f aca="true" t="shared" si="3" ref="B40:B56">B39+0.3</f>
        <v>9.3</v>
      </c>
      <c r="C40" s="68" t="s">
        <v>25</v>
      </c>
      <c r="D40" s="68"/>
      <c r="E40" s="18" t="s">
        <v>1</v>
      </c>
      <c r="F40" s="71" t="s">
        <v>24</v>
      </c>
      <c r="G40" s="71"/>
      <c r="H40" s="36" t="s">
        <v>9</v>
      </c>
      <c r="I40" s="37"/>
      <c r="J40" s="38"/>
      <c r="K40" s="34"/>
      <c r="L40" s="73"/>
      <c r="M40" s="73"/>
    </row>
    <row r="41" spans="1:13" ht="19.5" thickBot="1">
      <c r="A41" s="16">
        <f t="shared" si="0"/>
        <v>9.3</v>
      </c>
      <c r="B41" s="17">
        <v>10</v>
      </c>
      <c r="C41" s="67" t="s">
        <v>38</v>
      </c>
      <c r="D41" s="67"/>
      <c r="E41" s="18" t="s">
        <v>1</v>
      </c>
      <c r="F41" s="69" t="s">
        <v>35</v>
      </c>
      <c r="G41" s="69"/>
      <c r="H41" s="36" t="s">
        <v>10</v>
      </c>
      <c r="I41" s="37"/>
      <c r="J41" s="38"/>
      <c r="K41" s="34"/>
      <c r="L41" s="73"/>
      <c r="M41" s="73"/>
    </row>
    <row r="42" spans="1:13" ht="19.5" thickBot="1">
      <c r="A42" s="16">
        <f t="shared" si="0"/>
        <v>10</v>
      </c>
      <c r="B42" s="17">
        <f t="shared" si="3"/>
        <v>10.3</v>
      </c>
      <c r="C42" s="71" t="s">
        <v>26</v>
      </c>
      <c r="D42" s="71"/>
      <c r="E42" s="18" t="s">
        <v>1</v>
      </c>
      <c r="F42" s="67" t="s">
        <v>29</v>
      </c>
      <c r="G42" s="67"/>
      <c r="H42" s="36" t="s">
        <v>11</v>
      </c>
      <c r="I42" s="37"/>
      <c r="J42" s="38"/>
      <c r="K42" s="34" t="s">
        <v>63</v>
      </c>
      <c r="L42" s="73"/>
      <c r="M42" s="73"/>
    </row>
    <row r="43" spans="1:13" ht="19.5" thickBot="1">
      <c r="A43" s="16">
        <f t="shared" si="0"/>
        <v>10.3</v>
      </c>
      <c r="B43" s="17">
        <v>11</v>
      </c>
      <c r="C43" s="69" t="s">
        <v>33</v>
      </c>
      <c r="D43" s="69"/>
      <c r="E43" s="18" t="s">
        <v>1</v>
      </c>
      <c r="F43" s="68" t="s">
        <v>37</v>
      </c>
      <c r="G43" s="68"/>
      <c r="H43" s="36" t="s">
        <v>12</v>
      </c>
      <c r="I43" s="37"/>
      <c r="J43" s="38"/>
      <c r="K43" s="34" t="s">
        <v>63</v>
      </c>
      <c r="L43" s="73"/>
      <c r="M43" s="73"/>
    </row>
    <row r="44" spans="1:13" ht="19.5" thickBot="1">
      <c r="A44" s="16">
        <f t="shared" si="0"/>
        <v>11</v>
      </c>
      <c r="B44" s="17">
        <f t="shared" si="3"/>
        <v>11.3</v>
      </c>
      <c r="C44" s="67" t="s">
        <v>27</v>
      </c>
      <c r="D44" s="67"/>
      <c r="E44" s="18" t="s">
        <v>1</v>
      </c>
      <c r="F44" s="69" t="s">
        <v>28</v>
      </c>
      <c r="G44" s="69"/>
      <c r="H44" s="36" t="s">
        <v>13</v>
      </c>
      <c r="I44" s="37"/>
      <c r="J44" s="38"/>
      <c r="K44" s="34" t="s">
        <v>63</v>
      </c>
      <c r="L44" s="73"/>
      <c r="M44" s="73"/>
    </row>
    <row r="45" spans="1:13" ht="19.5" thickBot="1">
      <c r="A45" s="16">
        <f t="shared" si="0"/>
        <v>11.3</v>
      </c>
      <c r="B45" s="17">
        <v>12</v>
      </c>
      <c r="C45" s="68" t="s">
        <v>31</v>
      </c>
      <c r="D45" s="68"/>
      <c r="E45" s="18" t="s">
        <v>1</v>
      </c>
      <c r="F45" s="71" t="s">
        <v>36</v>
      </c>
      <c r="G45" s="71"/>
      <c r="H45" s="36" t="s">
        <v>14</v>
      </c>
      <c r="I45" s="37"/>
      <c r="J45" s="38"/>
      <c r="K45" s="34" t="s">
        <v>63</v>
      </c>
      <c r="L45" s="73"/>
      <c r="M45" s="73"/>
    </row>
    <row r="46" spans="1:13" ht="19.5" thickBot="1">
      <c r="A46" s="6">
        <f t="shared" si="0"/>
        <v>12</v>
      </c>
      <c r="B46" s="5">
        <f t="shared" si="3"/>
        <v>12.3</v>
      </c>
      <c r="C46" s="76" t="s">
        <v>6</v>
      </c>
      <c r="D46" s="76"/>
      <c r="E46" s="76"/>
      <c r="F46" s="76"/>
      <c r="G46" s="76"/>
      <c r="H46" s="76"/>
      <c r="I46" s="76"/>
      <c r="J46" s="76"/>
      <c r="K46" s="83"/>
      <c r="L46" s="73"/>
      <c r="M46" s="73"/>
    </row>
    <row r="47" spans="1:13" ht="19.5" thickBot="1">
      <c r="A47" s="16">
        <f t="shared" si="0"/>
        <v>12.3</v>
      </c>
      <c r="B47" s="17">
        <v>13</v>
      </c>
      <c r="C47" s="36" t="s">
        <v>39</v>
      </c>
      <c r="D47" s="72"/>
      <c r="E47" s="18" t="s">
        <v>1</v>
      </c>
      <c r="F47" s="36" t="s">
        <v>40</v>
      </c>
      <c r="G47" s="72"/>
      <c r="H47" s="36" t="s">
        <v>15</v>
      </c>
      <c r="I47" s="37"/>
      <c r="J47" s="38"/>
      <c r="K47" s="34" t="s">
        <v>56</v>
      </c>
      <c r="L47" s="73"/>
      <c r="M47" s="73"/>
    </row>
    <row r="48" spans="1:13" ht="19.5" thickBot="1">
      <c r="A48" s="16">
        <f t="shared" si="0"/>
        <v>13</v>
      </c>
      <c r="B48" s="17">
        <f t="shared" si="3"/>
        <v>13.3</v>
      </c>
      <c r="C48" s="70" t="s">
        <v>41</v>
      </c>
      <c r="D48" s="70"/>
      <c r="E48" s="18" t="s">
        <v>1</v>
      </c>
      <c r="F48" s="70" t="s">
        <v>42</v>
      </c>
      <c r="G48" s="70"/>
      <c r="H48" s="36" t="s">
        <v>16</v>
      </c>
      <c r="I48" s="37"/>
      <c r="J48" s="38"/>
      <c r="K48" s="34" t="s">
        <v>56</v>
      </c>
      <c r="L48" s="73"/>
      <c r="M48" s="73"/>
    </row>
    <row r="49" spans="1:13" ht="19.5" thickBot="1">
      <c r="A49" s="16">
        <f t="shared" si="0"/>
        <v>13.3</v>
      </c>
      <c r="B49" s="17">
        <v>14</v>
      </c>
      <c r="C49" s="70" t="s">
        <v>43</v>
      </c>
      <c r="D49" s="70"/>
      <c r="E49" s="18" t="s">
        <v>1</v>
      </c>
      <c r="F49" s="70" t="s">
        <v>44</v>
      </c>
      <c r="G49" s="70"/>
      <c r="H49" s="36" t="s">
        <v>17</v>
      </c>
      <c r="I49" s="37"/>
      <c r="J49" s="38"/>
      <c r="K49" s="34" t="s">
        <v>56</v>
      </c>
      <c r="L49" s="73"/>
      <c r="M49" s="73"/>
    </row>
    <row r="50" spans="1:13" ht="19.5" thickBot="1">
      <c r="A50" s="16">
        <f t="shared" si="0"/>
        <v>14</v>
      </c>
      <c r="B50" s="17">
        <f t="shared" si="3"/>
        <v>14.3</v>
      </c>
      <c r="C50" s="70" t="s">
        <v>45</v>
      </c>
      <c r="D50" s="70"/>
      <c r="E50" s="18" t="s">
        <v>1</v>
      </c>
      <c r="F50" s="70" t="s">
        <v>46</v>
      </c>
      <c r="G50" s="70"/>
      <c r="H50" s="36" t="s">
        <v>18</v>
      </c>
      <c r="I50" s="37"/>
      <c r="J50" s="38"/>
      <c r="K50" s="34" t="s">
        <v>56</v>
      </c>
      <c r="L50" s="73"/>
      <c r="M50" s="73"/>
    </row>
    <row r="51" spans="1:13" ht="19.5" thickBot="1">
      <c r="A51" s="6">
        <f t="shared" si="0"/>
        <v>14.3</v>
      </c>
      <c r="B51" s="5">
        <v>15</v>
      </c>
      <c r="C51" s="76" t="s">
        <v>6</v>
      </c>
      <c r="D51" s="77"/>
      <c r="E51" s="77"/>
      <c r="F51" s="77"/>
      <c r="G51" s="77"/>
      <c r="H51" s="77"/>
      <c r="I51" s="77"/>
      <c r="J51" s="77"/>
      <c r="K51" s="83"/>
      <c r="L51" s="73"/>
      <c r="M51" s="73"/>
    </row>
    <row r="52" spans="1:13" ht="19.5" thickBot="1">
      <c r="A52" s="16">
        <f t="shared" si="0"/>
        <v>15</v>
      </c>
      <c r="B52" s="17">
        <f t="shared" si="3"/>
        <v>15.3</v>
      </c>
      <c r="C52" s="70" t="s">
        <v>47</v>
      </c>
      <c r="D52" s="70"/>
      <c r="E52" s="18" t="s">
        <v>1</v>
      </c>
      <c r="F52" s="70" t="s">
        <v>48</v>
      </c>
      <c r="G52" s="70"/>
      <c r="H52" s="36" t="s">
        <v>20</v>
      </c>
      <c r="I52" s="37"/>
      <c r="J52" s="38"/>
      <c r="K52" s="34" t="s">
        <v>57</v>
      </c>
      <c r="L52" s="73"/>
      <c r="M52" s="73"/>
    </row>
    <row r="53" spans="1:13" ht="19.5" thickBot="1">
      <c r="A53" s="16">
        <f t="shared" si="0"/>
        <v>15.3</v>
      </c>
      <c r="B53" s="17">
        <v>16</v>
      </c>
      <c r="C53" s="70" t="s">
        <v>49</v>
      </c>
      <c r="D53" s="70"/>
      <c r="E53" s="18" t="s">
        <v>1</v>
      </c>
      <c r="F53" s="70" t="s">
        <v>50</v>
      </c>
      <c r="G53" s="70"/>
      <c r="H53" s="36" t="s">
        <v>19</v>
      </c>
      <c r="I53" s="37"/>
      <c r="J53" s="38"/>
      <c r="K53" s="34" t="s">
        <v>57</v>
      </c>
      <c r="L53" s="73"/>
      <c r="M53" s="73"/>
    </row>
    <row r="54" spans="1:13" ht="19.5" thickBot="1">
      <c r="A54" s="19">
        <f t="shared" si="0"/>
        <v>16</v>
      </c>
      <c r="B54" s="19">
        <f t="shared" si="3"/>
        <v>16.3</v>
      </c>
      <c r="C54" s="74" t="s">
        <v>6</v>
      </c>
      <c r="D54" s="75"/>
      <c r="E54" s="75"/>
      <c r="F54" s="75"/>
      <c r="G54" s="75"/>
      <c r="H54" s="75"/>
      <c r="I54" s="75"/>
      <c r="J54" s="75"/>
      <c r="K54" s="83"/>
      <c r="L54" s="73"/>
      <c r="M54" s="73"/>
    </row>
    <row r="55" spans="1:13" ht="19.5" thickBot="1">
      <c r="A55" s="16">
        <f t="shared" si="0"/>
        <v>16.3</v>
      </c>
      <c r="B55" s="17">
        <v>17</v>
      </c>
      <c r="C55" s="70" t="s">
        <v>53</v>
      </c>
      <c r="D55" s="70"/>
      <c r="E55" s="18" t="s">
        <v>1</v>
      </c>
      <c r="F55" s="70" t="s">
        <v>54</v>
      </c>
      <c r="G55" s="70"/>
      <c r="H55" s="36" t="s">
        <v>21</v>
      </c>
      <c r="I55" s="37"/>
      <c r="J55" s="38"/>
      <c r="K55" s="34" t="s">
        <v>57</v>
      </c>
      <c r="L55" s="73"/>
      <c r="M55" s="73"/>
    </row>
    <row r="56" spans="1:13" ht="19.5" thickBot="1">
      <c r="A56" s="16">
        <f t="shared" si="0"/>
        <v>17</v>
      </c>
      <c r="B56" s="17">
        <f t="shared" si="3"/>
        <v>17.3</v>
      </c>
      <c r="C56" s="70" t="s">
        <v>51</v>
      </c>
      <c r="D56" s="70"/>
      <c r="E56" s="18" t="s">
        <v>1</v>
      </c>
      <c r="F56" s="70" t="s">
        <v>52</v>
      </c>
      <c r="G56" s="70"/>
      <c r="H56" s="36" t="s">
        <v>22</v>
      </c>
      <c r="I56" s="37"/>
      <c r="J56" s="38"/>
      <c r="K56" s="34" t="s">
        <v>57</v>
      </c>
      <c r="L56" s="73"/>
      <c r="M56" s="73"/>
    </row>
  </sheetData>
  <sheetProtection/>
  <mergeCells count="160">
    <mergeCell ref="C14:D14"/>
    <mergeCell ref="C13:D13"/>
    <mergeCell ref="C20:D20"/>
    <mergeCell ref="C19:D19"/>
    <mergeCell ref="C18:D18"/>
    <mergeCell ref="C17:D17"/>
    <mergeCell ref="C16:D16"/>
    <mergeCell ref="C15:D15"/>
    <mergeCell ref="C12:D12"/>
    <mergeCell ref="C11:D11"/>
    <mergeCell ref="C10:D10"/>
    <mergeCell ref="C9:D9"/>
    <mergeCell ref="C8:D8"/>
    <mergeCell ref="F8:G8"/>
    <mergeCell ref="F10:G10"/>
    <mergeCell ref="F9:G9"/>
    <mergeCell ref="C29:D29"/>
    <mergeCell ref="C28:D28"/>
    <mergeCell ref="C21:D21"/>
    <mergeCell ref="C26:D26"/>
    <mergeCell ref="C27:D27"/>
    <mergeCell ref="C25:D25"/>
    <mergeCell ref="C24:D24"/>
    <mergeCell ref="C23:D23"/>
    <mergeCell ref="C22:D22"/>
    <mergeCell ref="F29:G29"/>
    <mergeCell ref="K56:M56"/>
    <mergeCell ref="K55:M55"/>
    <mergeCell ref="K54:M54"/>
    <mergeCell ref="H53:J53"/>
    <mergeCell ref="K50:M50"/>
    <mergeCell ref="K49:M49"/>
    <mergeCell ref="K47:M47"/>
    <mergeCell ref="K46:M46"/>
    <mergeCell ref="K45:M45"/>
    <mergeCell ref="F27:G27"/>
    <mergeCell ref="F28:G28"/>
    <mergeCell ref="F14:G14"/>
    <mergeCell ref="F13:G13"/>
    <mergeCell ref="F20:G20"/>
    <mergeCell ref="F21:G21"/>
    <mergeCell ref="F22:G22"/>
    <mergeCell ref="F23:G23"/>
    <mergeCell ref="F12:G12"/>
    <mergeCell ref="H12:J13"/>
    <mergeCell ref="F18:G18"/>
    <mergeCell ref="F19:G19"/>
    <mergeCell ref="H18:J19"/>
    <mergeCell ref="H16:J17"/>
    <mergeCell ref="H14:J15"/>
    <mergeCell ref="F11:G11"/>
    <mergeCell ref="F17:G17"/>
    <mergeCell ref="K12:M12"/>
    <mergeCell ref="K11:M11"/>
    <mergeCell ref="F16:G16"/>
    <mergeCell ref="F15:G15"/>
    <mergeCell ref="K17:M17"/>
    <mergeCell ref="K16:M16"/>
    <mergeCell ref="K15:M15"/>
    <mergeCell ref="K14:M14"/>
    <mergeCell ref="K19:M19"/>
    <mergeCell ref="K18:M18"/>
    <mergeCell ref="K51:M51"/>
    <mergeCell ref="K53:M53"/>
    <mergeCell ref="K52:M52"/>
    <mergeCell ref="K21:M21"/>
    <mergeCell ref="K20:M20"/>
    <mergeCell ref="K26:M26"/>
    <mergeCell ref="K25:M25"/>
    <mergeCell ref="K24:M24"/>
    <mergeCell ref="C40:D40"/>
    <mergeCell ref="C41:D41"/>
    <mergeCell ref="C42:D42"/>
    <mergeCell ref="C43:D43"/>
    <mergeCell ref="C36:D36"/>
    <mergeCell ref="C37:D37"/>
    <mergeCell ref="C38:D38"/>
    <mergeCell ref="C39:D39"/>
    <mergeCell ref="C48:D48"/>
    <mergeCell ref="C49:D49"/>
    <mergeCell ref="C50:D50"/>
    <mergeCell ref="K22:M22"/>
    <mergeCell ref="C44:D44"/>
    <mergeCell ref="C45:D45"/>
    <mergeCell ref="H50:J50"/>
    <mergeCell ref="F25:G25"/>
    <mergeCell ref="F24:G24"/>
    <mergeCell ref="F26:G26"/>
    <mergeCell ref="C52:D52"/>
    <mergeCell ref="C53:D53"/>
    <mergeCell ref="C55:D55"/>
    <mergeCell ref="K23:M23"/>
    <mergeCell ref="K43:M43"/>
    <mergeCell ref="K42:M42"/>
    <mergeCell ref="K41:M41"/>
    <mergeCell ref="K40:M40"/>
    <mergeCell ref="K39:M39"/>
    <mergeCell ref="K38:M38"/>
    <mergeCell ref="K44:M44"/>
    <mergeCell ref="K29:M29"/>
    <mergeCell ref="K28:M28"/>
    <mergeCell ref="K37:M37"/>
    <mergeCell ref="K36:M36"/>
    <mergeCell ref="K48:M48"/>
    <mergeCell ref="F36:G36"/>
    <mergeCell ref="F37:G37"/>
    <mergeCell ref="F38:G38"/>
    <mergeCell ref="F39:G39"/>
    <mergeCell ref="F40:G40"/>
    <mergeCell ref="H48:J48"/>
    <mergeCell ref="H47:J47"/>
    <mergeCell ref="C46:J46"/>
    <mergeCell ref="C47:D47"/>
    <mergeCell ref="F41:G41"/>
    <mergeCell ref="F56:G56"/>
    <mergeCell ref="C54:J54"/>
    <mergeCell ref="H55:J55"/>
    <mergeCell ref="H56:J56"/>
    <mergeCell ref="F49:G49"/>
    <mergeCell ref="F50:G50"/>
    <mergeCell ref="F52:G52"/>
    <mergeCell ref="C51:J51"/>
    <mergeCell ref="H52:J52"/>
    <mergeCell ref="C56:D56"/>
    <mergeCell ref="K10:M10"/>
    <mergeCell ref="K9:M9"/>
    <mergeCell ref="F53:G53"/>
    <mergeCell ref="F55:G55"/>
    <mergeCell ref="F45:G45"/>
    <mergeCell ref="F47:G47"/>
    <mergeCell ref="F48:G48"/>
    <mergeCell ref="K27:M27"/>
    <mergeCell ref="H38:J38"/>
    <mergeCell ref="H49:J49"/>
    <mergeCell ref="F42:G42"/>
    <mergeCell ref="F43:G43"/>
    <mergeCell ref="F44:G44"/>
    <mergeCell ref="H45:J45"/>
    <mergeCell ref="H44:J44"/>
    <mergeCell ref="H43:J43"/>
    <mergeCell ref="H42:J42"/>
    <mergeCell ref="H26:J27"/>
    <mergeCell ref="H24:J25"/>
    <mergeCell ref="H22:J23"/>
    <mergeCell ref="H20:J21"/>
    <mergeCell ref="H6:J7"/>
    <mergeCell ref="A6:B6"/>
    <mergeCell ref="C7:D7"/>
    <mergeCell ref="F7:G7"/>
    <mergeCell ref="C6:G6"/>
    <mergeCell ref="K8:M8"/>
    <mergeCell ref="K13:M13"/>
    <mergeCell ref="H41:J41"/>
    <mergeCell ref="H40:J40"/>
    <mergeCell ref="H36:J37"/>
    <mergeCell ref="H28:J29"/>
    <mergeCell ref="C30:M35"/>
    <mergeCell ref="H39:J39"/>
    <mergeCell ref="H8:J9"/>
    <mergeCell ref="H10:J11"/>
  </mergeCells>
  <printOptions/>
  <pageMargins left="0.75" right="0.75" top="1" bottom="1" header="0.5" footer="0.5"/>
  <pageSetup horizontalDpi="600" verticalDpi="600" orientation="landscape" paperSize="9" r:id="rId2"/>
  <ignoredErrors>
    <ignoredError sqref="B8" numberStoredAsText="1"/>
    <ignoredError sqref="F25 C2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fornasari</dc:creator>
  <cp:keywords/>
  <dc:description/>
  <cp:lastModifiedBy>roberto fornasari</cp:lastModifiedBy>
  <cp:lastPrinted>2008-12-17T08:56:39Z</cp:lastPrinted>
  <dcterms:created xsi:type="dcterms:W3CDTF">2008-12-16T13:27:51Z</dcterms:created>
  <dcterms:modified xsi:type="dcterms:W3CDTF">2008-12-19T09:49:52Z</dcterms:modified>
  <cp:category/>
  <cp:version/>
  <cp:contentType/>
  <cp:contentStatus/>
</cp:coreProperties>
</file>